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052406\OneDrive - GIRA Giersiepen GmbH &amp; Co. KG\PM\Alarm Connect\Unterlagen AD-Mitteilung\"/>
    </mc:Choice>
  </mc:AlternateContent>
  <xr:revisionPtr revIDLastSave="0" documentId="8_{864B9D4A-5EE6-4C7F-BA99-0AFE1F08D156}" xr6:coauthVersionLast="44" xr6:coauthVersionMax="44" xr10:uidLastSave="{00000000-0000-0000-0000-000000000000}"/>
  <bookViews>
    <workbookView xWindow="-120" yWindow="-120" windowWidth="29040" windowHeight="15840" xr2:uid="{310DF11F-61E5-4114-943B-9B81188F4CD0}"/>
  </bookViews>
  <sheets>
    <sheet name="Planungshil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0" i="1"/>
  <c r="F11" i="1"/>
  <c r="F12" i="1"/>
  <c r="F17" i="1"/>
  <c r="F18" i="1"/>
  <c r="F19" i="1"/>
  <c r="F20" i="1"/>
  <c r="F21" i="1"/>
  <c r="F27" i="1"/>
  <c r="F9" i="1"/>
  <c r="E30" i="1"/>
  <c r="E29" i="1"/>
  <c r="E31" i="1" l="1"/>
</calcChain>
</file>

<file path=xl/sharedStrings.xml><?xml version="1.0" encoding="utf-8"?>
<sst xmlns="http://schemas.openxmlformats.org/spreadsheetml/2006/main" count="43" uniqueCount="24">
  <si>
    <t>synchrone Komponenten</t>
  </si>
  <si>
    <t>Bedieneinheit</t>
  </si>
  <si>
    <t>Artikelnummer</t>
  </si>
  <si>
    <t>Bezeichnung</t>
  </si>
  <si>
    <t>I/O Modul</t>
  </si>
  <si>
    <t>Innensirene</t>
  </si>
  <si>
    <t>Außensirene</t>
  </si>
  <si>
    <t>asynchrone Komponenten</t>
  </si>
  <si>
    <t>Anzahl geplant</t>
  </si>
  <si>
    <t>Bewegungsmelder</t>
  </si>
  <si>
    <t>Fensterkontakt</t>
  </si>
  <si>
    <t>Technikkontakt</t>
  </si>
  <si>
    <t>4*</t>
  </si>
  <si>
    <t>Keyfob</t>
  </si>
  <si>
    <t>Repeater</t>
  </si>
  <si>
    <t>weitere Komponenten</t>
  </si>
  <si>
    <t>5261 xxx</t>
  </si>
  <si>
    <t>max. Anzahl Geräte</t>
  </si>
  <si>
    <t>Anzahl interne Zonen</t>
  </si>
  <si>
    <t>Alarmzentrale</t>
  </si>
  <si>
    <t xml:space="preserve">Anzahl Komponenten im Alarmsystem </t>
  </si>
  <si>
    <t>Gesamtergebnis</t>
  </si>
  <si>
    <t>Glassbruchmelder UP</t>
  </si>
  <si>
    <t>Glassbruchmelder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</si>
</sst>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2" borderId="0" xfId="0" applyFill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</cellXfs>
  <cellStyles count="1">
    <cellStyle name="Stand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3A5D0-65C7-47DC-80EA-B8C6B10961A9}">
  <dimension ref="A1:F31"/>
  <sheetViews>
    <sheetView tabSelected="1" workbookViewId="0">
      <selection activeCell="E12" sqref="E12"/>
    </sheetView>
  </sheetViews>
  <sheetFormatPr baseColWidth="10" defaultRowHeight="15" x14ac:dyDescent="0.25"/>
  <cols>
    <col min="1" max="1" width="15.140625" customWidth="1"/>
    <col min="2" max="2" width="20" bestFit="1" customWidth="1"/>
    <col min="3" max="3" width="18.42578125" bestFit="1" customWidth="1"/>
    <col min="4" max="4" width="20.140625" bestFit="1" customWidth="1"/>
    <col min="5" max="5" width="14.140625" style="18" bestFit="1" customWidth="1"/>
    <col min="6" max="6" width="0" hidden="1" customWidth="1"/>
    <col min="7" max="7" width="14.5703125" bestFit="1" customWidth="1"/>
    <col min="8" max="8" width="17.7109375" bestFit="1" customWidth="1"/>
    <col min="9" max="9" width="11.7109375" bestFit="1" customWidth="1"/>
    <col min="10" max="10" width="14.140625" bestFit="1" customWidth="1"/>
    <col min="12" max="12" width="14.5703125" bestFit="1" customWidth="1"/>
    <col min="13" max="13" width="12.28515625" bestFit="1" customWidth="1"/>
    <col min="14" max="14" width="11.7109375" bestFit="1" customWidth="1"/>
    <col min="15" max="15" width="14.140625" bestFit="1" customWidth="1"/>
  </cols>
  <sheetData>
    <row r="1" spans="1:6" s="6" customFormat="1" x14ac:dyDescent="0.25">
      <c r="A1" s="7" t="s">
        <v>20</v>
      </c>
      <c r="B1" s="7"/>
      <c r="C1" s="7"/>
      <c r="D1" s="7"/>
      <c r="E1" s="10"/>
    </row>
    <row r="2" spans="1:6" x14ac:dyDescent="0.25">
      <c r="A2" s="8"/>
      <c r="B2" s="8"/>
      <c r="C2" s="8"/>
      <c r="D2" s="8"/>
      <c r="E2" s="11"/>
    </row>
    <row r="3" spans="1:6" x14ac:dyDescent="0.25">
      <c r="A3" s="1" t="s">
        <v>2</v>
      </c>
      <c r="B3" s="1" t="s">
        <v>3</v>
      </c>
      <c r="C3" s="1" t="s">
        <v>17</v>
      </c>
      <c r="D3" s="1" t="s">
        <v>18</v>
      </c>
      <c r="E3" s="13" t="s">
        <v>8</v>
      </c>
    </row>
    <row r="4" spans="1:6" x14ac:dyDescent="0.25">
      <c r="A4" s="2">
        <v>520100</v>
      </c>
      <c r="B4" s="2" t="s">
        <v>19</v>
      </c>
      <c r="C4" s="4">
        <v>1</v>
      </c>
      <c r="D4" s="4">
        <v>40</v>
      </c>
      <c r="E4" s="4">
        <v>1</v>
      </c>
      <c r="F4">
        <f>E4*D4</f>
        <v>40</v>
      </c>
    </row>
    <row r="5" spans="1:6" x14ac:dyDescent="0.25">
      <c r="A5" s="8"/>
      <c r="B5" s="8"/>
      <c r="C5" s="8"/>
      <c r="D5" s="8"/>
      <c r="E5" s="11"/>
    </row>
    <row r="6" spans="1:6" x14ac:dyDescent="0.25">
      <c r="A6" s="21" t="s">
        <v>0</v>
      </c>
      <c r="B6" s="21"/>
      <c r="C6" s="21"/>
      <c r="D6" s="9"/>
      <c r="E6" s="11"/>
    </row>
    <row r="7" spans="1:6" x14ac:dyDescent="0.25">
      <c r="A7" s="1" t="s">
        <v>2</v>
      </c>
      <c r="B7" s="1" t="s">
        <v>3</v>
      </c>
      <c r="C7" s="1" t="s">
        <v>17</v>
      </c>
      <c r="D7" s="1" t="s">
        <v>18</v>
      </c>
      <c r="E7" s="13" t="s">
        <v>8</v>
      </c>
    </row>
    <row r="8" spans="1:6" x14ac:dyDescent="0.25">
      <c r="A8" s="2"/>
      <c r="B8" s="2"/>
      <c r="C8" s="2"/>
      <c r="D8" s="2"/>
      <c r="E8" s="14"/>
    </row>
    <row r="9" spans="1:6" x14ac:dyDescent="0.25">
      <c r="A9" s="1">
        <v>521216</v>
      </c>
      <c r="B9" s="1" t="s">
        <v>1</v>
      </c>
      <c r="C9" s="3">
        <v>8</v>
      </c>
      <c r="D9" s="3">
        <v>1</v>
      </c>
      <c r="E9" s="19"/>
      <c r="F9">
        <f>D9*E9</f>
        <v>0</v>
      </c>
    </row>
    <row r="10" spans="1:6" x14ac:dyDescent="0.25">
      <c r="A10" s="1">
        <v>525116</v>
      </c>
      <c r="B10" s="1" t="s">
        <v>4</v>
      </c>
      <c r="C10" s="3" t="s">
        <v>12</v>
      </c>
      <c r="D10" s="3">
        <v>9</v>
      </c>
      <c r="E10" s="19"/>
      <c r="F10">
        <f t="shared" ref="F10:F27" si="0">D10*E10</f>
        <v>0</v>
      </c>
    </row>
    <row r="11" spans="1:6" x14ac:dyDescent="0.25">
      <c r="A11" s="1">
        <v>523103</v>
      </c>
      <c r="B11" s="1" t="s">
        <v>5</v>
      </c>
      <c r="C11" s="3">
        <v>8</v>
      </c>
      <c r="D11" s="3">
        <v>1</v>
      </c>
      <c r="E11" s="19"/>
      <c r="F11">
        <f t="shared" si="0"/>
        <v>0</v>
      </c>
    </row>
    <row r="12" spans="1:6" x14ac:dyDescent="0.25">
      <c r="A12" s="5" t="s">
        <v>16</v>
      </c>
      <c r="B12" s="1" t="s">
        <v>6</v>
      </c>
      <c r="C12" s="3">
        <v>8</v>
      </c>
      <c r="D12" s="3">
        <v>1</v>
      </c>
      <c r="E12" s="19"/>
      <c r="F12">
        <f t="shared" si="0"/>
        <v>0</v>
      </c>
    </row>
    <row r="13" spans="1:6" x14ac:dyDescent="0.25">
      <c r="A13" s="8"/>
      <c r="B13" s="8"/>
      <c r="C13" s="8"/>
      <c r="D13" s="8"/>
      <c r="E13" s="11"/>
    </row>
    <row r="14" spans="1:6" x14ac:dyDescent="0.25">
      <c r="A14" s="21" t="s">
        <v>7</v>
      </c>
      <c r="B14" s="21"/>
      <c r="C14" s="21"/>
      <c r="D14" s="9"/>
      <c r="E14" s="11"/>
    </row>
    <row r="15" spans="1:6" x14ac:dyDescent="0.25">
      <c r="A15" s="1" t="s">
        <v>2</v>
      </c>
      <c r="B15" s="1" t="s">
        <v>3</v>
      </c>
      <c r="C15" s="1" t="s">
        <v>17</v>
      </c>
      <c r="D15" s="1" t="s">
        <v>18</v>
      </c>
      <c r="E15" s="13" t="s">
        <v>8</v>
      </c>
    </row>
    <row r="16" spans="1:6" x14ac:dyDescent="0.25">
      <c r="A16" s="2"/>
      <c r="B16" s="2"/>
      <c r="C16" s="2"/>
      <c r="D16" s="2"/>
      <c r="E16" s="14"/>
    </row>
    <row r="17" spans="1:6" x14ac:dyDescent="0.25">
      <c r="A17" s="1">
        <v>520716</v>
      </c>
      <c r="B17" s="1" t="s">
        <v>9</v>
      </c>
      <c r="C17" s="1"/>
      <c r="D17" s="13">
        <v>1</v>
      </c>
      <c r="E17" s="19"/>
      <c r="F17">
        <f t="shared" si="0"/>
        <v>0</v>
      </c>
    </row>
    <row r="18" spans="1:6" x14ac:dyDescent="0.25">
      <c r="A18" s="1">
        <v>524116</v>
      </c>
      <c r="B18" s="1" t="s">
        <v>10</v>
      </c>
      <c r="C18" s="1"/>
      <c r="D18" s="13">
        <v>1</v>
      </c>
      <c r="E18" s="19"/>
      <c r="F18">
        <f t="shared" si="0"/>
        <v>0</v>
      </c>
    </row>
    <row r="19" spans="1:6" x14ac:dyDescent="0.25">
      <c r="A19" s="1">
        <v>524616</v>
      </c>
      <c r="B19" s="1" t="s">
        <v>11</v>
      </c>
      <c r="C19" s="1"/>
      <c r="D19" s="13">
        <v>1</v>
      </c>
      <c r="E19" s="19"/>
      <c r="F19">
        <f t="shared" si="0"/>
        <v>0</v>
      </c>
    </row>
    <row r="20" spans="1:6" x14ac:dyDescent="0.25">
      <c r="A20" s="1">
        <v>522203</v>
      </c>
      <c r="B20" s="1" t="s">
        <v>22</v>
      </c>
      <c r="C20" s="1"/>
      <c r="D20" s="13">
        <v>1</v>
      </c>
      <c r="E20" s="19"/>
      <c r="F20">
        <f t="shared" si="0"/>
        <v>0</v>
      </c>
    </row>
    <row r="21" spans="1:6" x14ac:dyDescent="0.25">
      <c r="A21" s="1">
        <v>522316</v>
      </c>
      <c r="B21" s="1" t="s">
        <v>23</v>
      </c>
      <c r="C21" s="1"/>
      <c r="D21" s="13">
        <v>1</v>
      </c>
      <c r="E21" s="19"/>
      <c r="F21">
        <f t="shared" si="0"/>
        <v>0</v>
      </c>
    </row>
    <row r="22" spans="1:6" x14ac:dyDescent="0.25">
      <c r="A22" s="8"/>
      <c r="B22" s="8"/>
      <c r="C22" s="8"/>
      <c r="D22" s="8"/>
      <c r="E22" s="11"/>
    </row>
    <row r="23" spans="1:6" x14ac:dyDescent="0.25">
      <c r="A23" s="21" t="s">
        <v>15</v>
      </c>
      <c r="B23" s="21"/>
      <c r="C23" s="21"/>
      <c r="D23" s="9"/>
      <c r="E23" s="11"/>
    </row>
    <row r="24" spans="1:6" x14ac:dyDescent="0.25">
      <c r="A24" s="1" t="s">
        <v>2</v>
      </c>
      <c r="B24" s="1" t="s">
        <v>3</v>
      </c>
      <c r="C24" s="1" t="s">
        <v>17</v>
      </c>
      <c r="D24" s="1" t="s">
        <v>18</v>
      </c>
      <c r="E24" s="13" t="s">
        <v>8</v>
      </c>
    </row>
    <row r="25" spans="1:6" x14ac:dyDescent="0.25">
      <c r="A25" s="2"/>
      <c r="B25" s="2"/>
      <c r="C25" s="14"/>
      <c r="D25" s="14"/>
      <c r="E25" s="14"/>
    </row>
    <row r="26" spans="1:6" x14ac:dyDescent="0.25">
      <c r="A26" s="1">
        <v>521700</v>
      </c>
      <c r="B26" s="1" t="s">
        <v>13</v>
      </c>
      <c r="C26" s="13">
        <v>64</v>
      </c>
      <c r="D26" s="13"/>
      <c r="E26" s="19"/>
    </row>
    <row r="27" spans="1:6" x14ac:dyDescent="0.25">
      <c r="A27" s="1">
        <v>523216</v>
      </c>
      <c r="B27" s="1" t="s">
        <v>14</v>
      </c>
      <c r="C27" s="13">
        <v>1</v>
      </c>
      <c r="D27" s="13">
        <v>1</v>
      </c>
      <c r="E27" s="19"/>
      <c r="F27">
        <f t="shared" si="0"/>
        <v>0</v>
      </c>
    </row>
    <row r="28" spans="1:6" x14ac:dyDescent="0.25">
      <c r="A28" s="20" t="s">
        <v>21</v>
      </c>
      <c r="B28" s="20"/>
      <c r="C28" s="15" t="s">
        <v>17</v>
      </c>
      <c r="D28" s="12"/>
      <c r="E28" s="17"/>
    </row>
    <row r="29" spans="1:6" ht="15" customHeight="1" x14ac:dyDescent="0.25">
      <c r="A29" s="20" t="s">
        <v>0</v>
      </c>
      <c r="B29" s="20"/>
      <c r="C29" s="16">
        <v>16</v>
      </c>
      <c r="D29" s="12"/>
      <c r="E29" s="17">
        <f>SUM(E9:E12)</f>
        <v>0</v>
      </c>
    </row>
    <row r="30" spans="1:6" ht="15" customHeight="1" x14ac:dyDescent="0.25">
      <c r="A30" s="20" t="s">
        <v>7</v>
      </c>
      <c r="B30" s="20"/>
      <c r="C30" s="16">
        <v>48</v>
      </c>
      <c r="D30" s="12"/>
      <c r="E30" s="17">
        <f>SUM(E17:E21)</f>
        <v>0</v>
      </c>
    </row>
    <row r="31" spans="1:6" ht="15" customHeight="1" x14ac:dyDescent="0.25">
      <c r="A31" s="20" t="s">
        <v>18</v>
      </c>
      <c r="B31" s="20"/>
      <c r="C31" s="16">
        <v>120</v>
      </c>
      <c r="D31" s="12"/>
      <c r="E31" s="17">
        <f>F4+SUM(F9:F12)+SUM(F17:F21)+F27</f>
        <v>40</v>
      </c>
    </row>
  </sheetData>
  <sheetProtection algorithmName="SHA-512" hashValue="IkSUqTjSrNeW5okZEQgnmo3Y8cBcV8DEZxLKZfxt3HeUZ+VMQaWUKk7N8FeAPXYUBhhp/tebWkRtUQWk3zFZRg==" saltValue="DDwkzRF7NgiIqC9xxc6oxw==" spinCount="100000" sheet="1" objects="1" scenarios="1"/>
  <mergeCells count="7">
    <mergeCell ref="A28:B28"/>
    <mergeCell ref="A29:B29"/>
    <mergeCell ref="A30:B30"/>
    <mergeCell ref="A31:B31"/>
    <mergeCell ref="A6:C6"/>
    <mergeCell ref="A14:C14"/>
    <mergeCell ref="A23:C23"/>
  </mergeCells>
  <conditionalFormatting sqref="E29">
    <cfRule type="cellIs" dxfId="8" priority="9" operator="greaterThan">
      <formula>$C$29</formula>
    </cfRule>
  </conditionalFormatting>
  <conditionalFormatting sqref="E30">
    <cfRule type="cellIs" dxfId="7" priority="8" operator="greaterThan">
      <formula>$C$30</formula>
    </cfRule>
  </conditionalFormatting>
  <conditionalFormatting sqref="E31">
    <cfRule type="cellIs" dxfId="6" priority="7" operator="greaterThan">
      <formula>$C$31</formula>
    </cfRule>
  </conditionalFormatting>
  <conditionalFormatting sqref="E9">
    <cfRule type="cellIs" dxfId="5" priority="6" operator="greaterThan">
      <formula>$C$9</formula>
    </cfRule>
  </conditionalFormatting>
  <conditionalFormatting sqref="E10">
    <cfRule type="cellIs" dxfId="4" priority="5" operator="greaterThan">
      <formula>$C$10</formula>
    </cfRule>
  </conditionalFormatting>
  <conditionalFormatting sqref="E11">
    <cfRule type="cellIs" dxfId="3" priority="4" operator="greaterThan">
      <formula>$C$11</formula>
    </cfRule>
  </conditionalFormatting>
  <conditionalFormatting sqref="E12">
    <cfRule type="cellIs" dxfId="2" priority="3" operator="greaterThan">
      <formula>$C$12</formula>
    </cfRule>
  </conditionalFormatting>
  <conditionalFormatting sqref="E26">
    <cfRule type="cellIs" dxfId="1" priority="2" operator="greaterThan">
      <formula>$C$26</formula>
    </cfRule>
  </conditionalFormatting>
  <conditionalFormatting sqref="E27">
    <cfRule type="cellIs" dxfId="0" priority="1" operator="greaterThan">
      <formula>$C$27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Planungshilfe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G052406</dc:creator>
  <cp:lastModifiedBy>Mathias Langensiepen</cp:lastModifiedBy>
  <dcterms:created xsi:type="dcterms:W3CDTF">2018-07-27T12:47:59Z</dcterms:created>
  <dcterms:modified xsi:type="dcterms:W3CDTF">2020-09-25T08:42:27Z</dcterms:modified>
</cp:coreProperties>
</file>